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Internal3050\Downloads\"/>
    </mc:Choice>
  </mc:AlternateContent>
  <xr:revisionPtr revIDLastSave="0" documentId="8_{EC5EF08B-8487-479B-B7FF-5210DC2779EF}" xr6:coauthVersionLast="46" xr6:coauthVersionMax="46" xr10:uidLastSave="{00000000-0000-0000-0000-000000000000}"/>
  <bookViews>
    <workbookView xWindow="34125" yWindow="2565" windowWidth="17955" windowHeight="12615"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<sst xmlns="http://schemas.openxmlformats.org/spreadsheetml/2006/main" count="427" uniqueCount="311">
  <si>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</si>
  <si>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</si>
  <si>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</si>
  <si>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</si>
  <si>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</si>
  <si>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</si>
  <si>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</si>
  <si>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</si>
  <si>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</si>
  <si>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</si>
  <si>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</si>
  <si>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</si>
  <si>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</si>
  <si>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</si>
  <si>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</si>
  <si>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</si>
  <si>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</si>
  <si>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</si>
  <si>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</si>
  <si>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</si>
  <si>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</si>
  <si>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</si>
  <si>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</si>
  <si>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</si>
  <si>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</si>
  <si>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</si>
  <si>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</si>
  <si>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</si>
  <si>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</si>
  <si>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</si>
  <si>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</si>
  <si>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</si>
  <si>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</si>
  <si>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</si>
  <si>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</si>
  <si>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</si>
  <si>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</si>
  <si>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</si>
  <si>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</si>
  <si>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</si>
  <si>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</si>
  <si>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</si>
  <si>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</si>
  <si>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</si>
  <si>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</si>
  <si>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</si>
  <si>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</si>
  <si>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</si>
  <si>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</si>
  <si>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</si>
  <si>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</si>
  <si>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</si>
  <si>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</si>
  <si>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</si>
  <si>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</si>
  <si>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</si>
  <si>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</si>
  <si>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</si>
  <si>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</si>
  <si>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</si>
  <si>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</si>
  <si>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</si>
  <si>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</si>
  <si>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</si>
  <si>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</si>
  <si>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</si>
  <si>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</si>
  <si>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</si>
  <si>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</si>
  <si>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</si>
  <si>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</si>
  <si>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</si>
  <si>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</si>
  <si>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</si>
  <si>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</si>
  <si>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</si>
  <si>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</si>
  <si>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</si>
  <si>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</si>
  <si>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</si>
  <si>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</si>
  <si>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</si>
  <si>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</si>
  <si>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</si>
  <si>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</si>
  <si>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</si>
  <si>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</si>
  <si>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</si>
  <si>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</si>
  <si>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</si>
  <si>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</si>
  <si>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</si>
  <si>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</si>
  <si>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</si>
  <si>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</si>
  <si>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</si>
  <si>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</si>
  <si>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</si>
  <si>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</si>
  <si>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</si>
  <si>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</si>
  <si>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</si>
  <si>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</si>
  <si>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</si>
  <si>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</si>
  <si>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</si>
  <si>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</si>
  <si>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</si>
  <si>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</si>
  <si>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</si>
  <si>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</si>
  <si>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</si>
  <si>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</si>
  <si>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</si>
  <si>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</si>
  <si>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</si>
  <si>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</si>
  <si>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</si>
  <si>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</si>
  <si>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</si>
  <si>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</si>
  <si>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</si>
  <si>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</si>
  <si>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</si>
  <si>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</si>
  <si>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</si>
  <si>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</si>
  <si>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</si>
  <si>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</si>
  <si>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</si>
  <si>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</si>
  <si>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</si>
  <si>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</si>
  <si>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</si>
  <si>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</si>
  <si>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</si>
  <si>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</si>
  <si>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</si>
  <si>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</si>
  <si>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</si>
  <si>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</si>
  <si>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</si>
  <si>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</si>
  <si>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</si>
  <si>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</si>
  <si>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</si>
  <si>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</si>
  <si>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</si>
  <si>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</si>
  <si>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</si>
  <si>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</si>
  <si>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</si>
  <si>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</si>
  <si>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</si>
  <si>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</si>
  <si>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</si>
  <si>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</si>
  <si>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</si>
  <si>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</si>
  <si>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</si>
  <si>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</si>
  <si>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</si>
  <si>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</si>
  <si>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</si>
  <si>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</si>
  <si>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</si>
  <si>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</si>
  <si>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</si>
  <si>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</si>
  <si>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</si>
  <si>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</si>
  <si>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</si>
  <si>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</si>
  <si>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</si>
  <si>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</si>
  <si>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</si>
  <si>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</si>
  <si>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</si>
  <si>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</si>
  <si>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</si>
  <si>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</si>
  <si>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</si>
  <si>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</si>
  <si>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</si>
  <si>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</si>
  <si>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</si>
  <si>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</si>
  <si>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</si>
  <si>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</si>
  <si>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</si>
  <si>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</si>
  <si>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</si>
  <si>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</si>
  <si>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</si>
  <si>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</si>
  <si>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</si>
  <si>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</si>
  <si>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</si>
  <si>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</si>
  <si>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</si>
  <si>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</si>
  <si>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</si>
  <si>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</si>
  <si>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</si>
  <si>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</si>
  <si>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</si>
  <si>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</si>
  <si>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</si>
  <si>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</si>
  <si>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</si>
  <si>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</si>
  <si>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</si>
  <si>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</si>
  <si>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</si>
  <si>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</si>
  <si>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</si>
  <si>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</si>
  <si>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</si>
  <si>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</si>
  <si>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</si>
  <si>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</si>
  <si>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</si>
  <si>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</si>
  <si>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</si>
  <si>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</si>
  <si>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</si>
  <si>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</si>
  <si>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</si>
  <si>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</si>
  <si>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</si>
  <si>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</si>
  <si>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</si>
  <si>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</si>
  <si>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</si>
  <si>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</si>
  <si>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</si>
  <si>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</si>
  <si>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</si>
  <si>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</si>
  <si>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</si>
  <si>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</si>
  <si>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</si>
  <si>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</si>
  <si>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</si>
  <si>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</si>
  <si>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</si>
  <si>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</si>
  <si>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</si>
  <si>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</si>
  <si>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</si>
  <si>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</si>
  <si>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</si>
  <si>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</si>
  <si>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</si>
  <si>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</si>
  <si>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</si>
  <si>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</si>
  <si>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</si>
  <si>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</si>
  <si>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</si>
  <si>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</si>
  <si>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</si>
  <si>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</si>
  <si>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</si>
  <si>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</si>
  <si>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</si>
  <si>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</si>
  <si>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</si>
  <si>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</si>
  <si>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</si>
  <si>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</si>
  <si>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</si>
  <si>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</si>
  <si>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</si>
  <si>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</si>
  <si>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</si>
  <si>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</si>
  <si>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</si>
  <si>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</si>
  <si>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</si>
  <si>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</si>
  <si>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</si>
  <si>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</si>
  <si>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</si>
  <si>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</si>
  <si>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</si>
  <si>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</si>
  <si>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</si>
  <si>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</si>
  <si>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</si>
  <si>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</si>
  <si>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</si>
  <si>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</si>
  <si>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</si>
  <si>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</si>
  <si>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</si>
  <si>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</si>
  <si>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</si>
  <si>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</si>
  <si>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www.highlandhaventx.com</t>
  </si>
  <si>
    <t>830-265-4366</t>
  </si>
  <si>
    <t>mayor@highlandhaventx.com</t>
  </si>
  <si>
    <t>Olan Kelley</t>
  </si>
  <si>
    <t>Mayor</t>
  </si>
  <si>
    <t>510-A Highland Dr</t>
  </si>
  <si>
    <t>Highland Haven  Tx</t>
  </si>
  <si>
    <t>Burnet</t>
  </si>
  <si>
    <t>Refunding of (1) acquisition of an existing water system and (2) the payment of costs of issuance and professional services related thereto.</t>
  </si>
  <si>
    <t>Revenue from HH Water System has paid all amounts on the debt obligations to date.</t>
  </si>
  <si>
    <t>2020 US Census Est.</t>
  </si>
  <si>
    <t>City of Highland Haven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</si>
</sst>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4" fontId="1" fillId="0" borderId="1" xfId="0" applyNumberFormat="1" applyFont="1" applyFill="1" applyBorder="1" applyAlignment="1" applyProtection="1">
      <alignment horizontal="left" vertical="center"/>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tabSelected="1" zoomScale="85" zoomScaleNormal="85" workbookViewId="0">
      <selection activeCell="B10" sqref="B10"/>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310</v>
      </c>
    </row>
    <row r="5" spans="1:2" x14ac:dyDescent="0.25">
      <c r="A5" s="71" t="s">
        <v>238</v>
      </c>
      <c r="B5" s="76" t="s">
        <v>15</v>
      </c>
    </row>
    <row r="6" spans="1:2" x14ac:dyDescent="0.25">
      <c r="A6" s="14" t="s">
        <v>22</v>
      </c>
      <c r="B6" s="77"/>
    </row>
    <row r="7" spans="1:2" x14ac:dyDescent="0.25">
      <c r="A7" s="14" t="s">
        <v>239</v>
      </c>
      <c r="B7" s="76">
        <v>2020</v>
      </c>
    </row>
    <row r="8" spans="1:2" x14ac:dyDescent="0.25">
      <c r="A8" s="14" t="s">
        <v>298</v>
      </c>
      <c r="B8" s="78">
        <v>43739</v>
      </c>
    </row>
    <row r="9" spans="1:2" x14ac:dyDescent="0.25">
      <c r="A9" s="14" t="s">
        <v>14</v>
      </c>
      <c r="B9" s="72">
        <f>IF(ISBLANK(B8),"",DATE(YEAR(B8)+1,MONTH(B8),DAY(B8)-1))</f>
        <v>44104</v>
      </c>
    </row>
    <row r="10" spans="1:2" x14ac:dyDescent="0.25">
      <c r="A10" s="14" t="s">
        <v>21</v>
      </c>
      <c r="B10" s="78" t="s">
        <v>299</v>
      </c>
    </row>
    <row r="11" spans="1:2" x14ac:dyDescent="0.25">
      <c r="A11" s="14" t="s">
        <v>240</v>
      </c>
      <c r="B11" s="79" t="s">
        <v>300</v>
      </c>
    </row>
    <row r="12" spans="1:2" x14ac:dyDescent="0.25">
      <c r="A12" s="14" t="s">
        <v>214</v>
      </c>
      <c r="B12" s="76" t="s">
        <v>301</v>
      </c>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300</v>
      </c>
    </row>
    <row r="19" spans="1:2" x14ac:dyDescent="0.25">
      <c r="A19" s="18" t="s">
        <v>4</v>
      </c>
      <c r="B19" s="76" t="s">
        <v>301</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78654</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landscape"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S111"/>
  <sheetViews>
    <sheetView zoomScale="85" zoomScaleNormal="85" workbookViewId="0">
      <selection activeCell="B9" sqref="B9"/>
    </sheetView>
  </sheetViews>
  <sheetFormatPr defaultColWidth="0" defaultRowHeight="15.75" zeroHeight="1" x14ac:dyDescent="0.25"/>
  <cols>
    <col min="1" max="1" width="29.7109375" style="1" customWidth="1"/>
    <col min="2" max="2" width="21.5703125" style="1" customWidth="1"/>
    <col min="3" max="3" width="17.140625" style="5" customWidth="1"/>
    <col min="4" max="4" width="24.7109375" style="5" bestFit="1" customWidth="1"/>
    <col min="5" max="5" width="27.85546875" style="5" customWidth="1"/>
    <col min="6" max="6" width="11.5703125" style="6" customWidth="1"/>
    <col min="7" max="7" width="18" style="1" customWidth="1"/>
    <col min="8" max="8" width="14.140625" style="5" customWidth="1"/>
    <col min="9" max="9" width="15.5703125" style="5" customWidth="1"/>
    <col min="10" max="10" width="14.42578125" style="5" customWidth="1"/>
    <col min="11" max="11" width="32.140625" style="7" customWidth="1"/>
    <col min="12" max="12" width="16.85546875" style="1" customWidth="1"/>
    <col min="13" max="13" width="5" style="1" customWidth="1"/>
    <col min="14" max="14" width="5.85546875" style="1" customWidth="1"/>
    <col min="15" max="15" width="5.140625" style="1" customWidth="1"/>
    <col min="16" max="16" width="3.85546875" style="1" customWidth="1"/>
    <col min="17" max="17" width="6.57031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Highland Haven</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102" customHeight="1"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102" customHeight="1" x14ac:dyDescent="0.25">
      <c r="A10" s="97">
        <v>1005000</v>
      </c>
      <c r="B10" s="82"/>
      <c r="C10" s="83">
        <v>1005000</v>
      </c>
      <c r="D10" s="83">
        <v>710000</v>
      </c>
      <c r="E10" s="84">
        <v>738705.75</v>
      </c>
      <c r="F10" s="85">
        <v>46660</v>
      </c>
      <c r="G10" s="82" t="s">
        <v>12</v>
      </c>
      <c r="H10" s="84">
        <v>1005000</v>
      </c>
      <c r="I10" s="84">
        <v>1005000</v>
      </c>
      <c r="J10" s="84">
        <f>H10-I10</f>
        <v>0</v>
      </c>
      <c r="K10" s="82" t="s">
        <v>307</v>
      </c>
      <c r="L10" s="82" t="s">
        <v>13</v>
      </c>
      <c r="M10" s="81" t="s">
        <v>11</v>
      </c>
      <c r="N10" s="81" t="s">
        <v>11</v>
      </c>
      <c r="O10" s="82" t="s">
        <v>11</v>
      </c>
      <c r="P10" s="82" t="s">
        <v>11</v>
      </c>
      <c r="Q10" s="82"/>
      <c r="R10" s="86" t="s">
        <v>308</v>
      </c>
      <c r="S10" s="86"/>
    </row>
    <row r="11" spans="1:19" s="3" customFormat="1" x14ac:dyDescent="0.25">
      <c r="A11" s="86"/>
      <c r="B11" s="86"/>
      <c r="C11" s="83">
        <v>0</v>
      </c>
      <c r="D11" s="83">
        <v>0</v>
      </c>
      <c r="E11" s="84">
        <v>0</v>
      </c>
      <c r="F11" s="87"/>
      <c r="G11" s="82"/>
      <c r="H11" s="84">
        <v>0</v>
      </c>
      <c r="I11" s="84">
        <v>0</v>
      </c>
      <c r="J11" s="84">
        <f t="shared" ref="J11:J61" si="0">H11-I11</f>
        <v>0</v>
      </c>
      <c r="K11" s="88"/>
      <c r="L11" s="82"/>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25" right="0.25" top="0.75" bottom="0.75" header="0.3" footer="0.3"/>
  <pageSetup paperSize="5" scale="53"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topLeftCell="A4"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Highland Haven</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1005000</v>
      </c>
    </row>
    <row r="11" spans="1:11" x14ac:dyDescent="0.25">
      <c r="A11" s="58" t="s">
        <v>81</v>
      </c>
      <c r="B11" s="90">
        <v>710000</v>
      </c>
    </row>
    <row r="12" spans="1:11" ht="31.5" x14ac:dyDescent="0.25">
      <c r="A12" s="58" t="s">
        <v>82</v>
      </c>
      <c r="B12" s="90">
        <v>738505.75</v>
      </c>
    </row>
    <row r="13" spans="1:11" x14ac:dyDescent="0.25">
      <c r="A13" s="21"/>
      <c r="B13" s="21"/>
    </row>
    <row r="14" spans="1:11" ht="31.5" x14ac:dyDescent="0.25">
      <c r="A14" s="28" t="s">
        <v>224</v>
      </c>
      <c r="B14" s="29"/>
    </row>
    <row r="15" spans="1:11" x14ac:dyDescent="0.25">
      <c r="A15" s="57" t="s">
        <v>83</v>
      </c>
      <c r="B15" s="89">
        <v>1005000</v>
      </c>
    </row>
    <row r="16" spans="1:11" ht="31.5" x14ac:dyDescent="0.25">
      <c r="A16" s="58" t="s">
        <v>84</v>
      </c>
      <c r="B16" s="90">
        <v>710000</v>
      </c>
    </row>
    <row r="17" spans="1:2" ht="31.5" x14ac:dyDescent="0.25">
      <c r="A17" s="58" t="s">
        <v>85</v>
      </c>
      <c r="B17" s="90">
        <v>738505.75</v>
      </c>
    </row>
    <row r="18" spans="1:2" x14ac:dyDescent="0.25">
      <c r="A18" s="21"/>
      <c r="B18" s="21"/>
    </row>
    <row r="19" spans="1:2" ht="31.5" x14ac:dyDescent="0.25">
      <c r="A19" s="28" t="s">
        <v>223</v>
      </c>
      <c r="B19" s="31"/>
    </row>
    <row r="20" spans="1:2" x14ac:dyDescent="0.25">
      <c r="A20" s="57" t="s">
        <v>290</v>
      </c>
      <c r="B20" s="91">
        <v>523</v>
      </c>
    </row>
    <row r="21" spans="1:2" x14ac:dyDescent="0.25">
      <c r="A21" s="57" t="s">
        <v>291</v>
      </c>
      <c r="B21" s="92" t="s">
        <v>309</v>
      </c>
    </row>
    <row r="22" spans="1:2" ht="31.5" customHeight="1" x14ac:dyDescent="0.25">
      <c r="A22" s="57" t="s">
        <v>86</v>
      </c>
      <c r="B22" s="89">
        <v>1922</v>
      </c>
    </row>
    <row r="23" spans="1:2" ht="31.5" x14ac:dyDescent="0.25">
      <c r="A23" s="58" t="s">
        <v>87</v>
      </c>
      <c r="B23" s="90">
        <v>1358</v>
      </c>
    </row>
    <row r="24" spans="1:2" ht="47.25" customHeight="1" x14ac:dyDescent="0.25">
      <c r="A24" s="58" t="s">
        <v>88</v>
      </c>
      <c r="B24" s="90">
        <v>1412</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topLeftCell="A16" zoomScale="85" zoomScaleNormal="85" workbookViewId="0">
      <selection activeCell="A13" sqref="A13:E13"/>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Internal3050</cp:lastModifiedBy>
  <cp:lastPrinted>2021-03-17T20:21:03Z</cp:lastPrinted>
  <dcterms:created xsi:type="dcterms:W3CDTF">2017-01-13T17:49:37Z</dcterms:created>
  <dcterms:modified xsi:type="dcterms:W3CDTF">2021-03-18T15:10:48Z</dcterms:modified>
</cp:coreProperties>
</file>